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68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G28" i="1" l="1"/>
  <c r="I28" i="1" s="1"/>
  <c r="K28" i="1" s="1"/>
  <c r="L28" i="1" s="1"/>
  <c r="J28" i="1"/>
  <c r="G29" i="1"/>
  <c r="I29" i="1"/>
  <c r="J29" i="1"/>
  <c r="K29" i="1"/>
  <c r="L29" i="1" s="1"/>
  <c r="G30" i="1"/>
  <c r="I30" i="1"/>
  <c r="K30" i="1" s="1"/>
  <c r="L30" i="1" s="1"/>
  <c r="J30" i="1"/>
  <c r="G31" i="1"/>
  <c r="I31" i="1"/>
  <c r="K31" i="1" s="1"/>
  <c r="L31" i="1" s="1"/>
  <c r="J31" i="1"/>
  <c r="G32" i="1"/>
  <c r="I32" i="1" s="1"/>
  <c r="K32" i="1" s="1"/>
  <c r="L32" i="1" s="1"/>
  <c r="J32" i="1"/>
  <c r="G33" i="1"/>
  <c r="I33" i="1"/>
  <c r="J33" i="1"/>
  <c r="K33" i="1"/>
  <c r="L33" i="1" s="1"/>
  <c r="G34" i="1"/>
  <c r="I34" i="1"/>
  <c r="K34" i="1" s="1"/>
  <c r="L34" i="1" s="1"/>
  <c r="J34" i="1"/>
  <c r="G35" i="1"/>
  <c r="I35" i="1"/>
  <c r="K35" i="1" s="1"/>
  <c r="L35" i="1" s="1"/>
  <c r="J35" i="1"/>
  <c r="G36" i="1"/>
  <c r="I36" i="1" s="1"/>
  <c r="K36" i="1" s="1"/>
  <c r="L36" i="1" s="1"/>
  <c r="J36" i="1"/>
  <c r="G37" i="1"/>
  <c r="I37" i="1"/>
  <c r="J37" i="1"/>
  <c r="K37" i="1"/>
  <c r="L37" i="1" s="1"/>
  <c r="G38" i="1"/>
  <c r="I38" i="1"/>
  <c r="K38" i="1" s="1"/>
  <c r="L38" i="1" s="1"/>
  <c r="J38" i="1"/>
  <c r="G39" i="1"/>
  <c r="I39" i="1"/>
  <c r="K39" i="1" s="1"/>
  <c r="L39" i="1" s="1"/>
  <c r="J39" i="1"/>
  <c r="G40" i="1"/>
  <c r="I40" i="1" s="1"/>
  <c r="K40" i="1" s="1"/>
  <c r="L40" i="1" s="1"/>
  <c r="J40" i="1"/>
  <c r="G41" i="1"/>
  <c r="I41" i="1"/>
  <c r="J41" i="1"/>
  <c r="K41" i="1"/>
  <c r="L41" i="1" s="1"/>
  <c r="G42" i="1"/>
  <c r="I42" i="1"/>
  <c r="K42" i="1" s="1"/>
  <c r="L42" i="1" s="1"/>
  <c r="J42" i="1"/>
  <c r="G43" i="1"/>
  <c r="I43" i="1"/>
  <c r="K43" i="1" s="1"/>
  <c r="L43" i="1" s="1"/>
  <c r="J43" i="1"/>
  <c r="G44" i="1"/>
  <c r="I44" i="1" s="1"/>
  <c r="K44" i="1" s="1"/>
  <c r="L44" i="1" s="1"/>
  <c r="J44" i="1"/>
  <c r="G45" i="1"/>
  <c r="I45" i="1"/>
  <c r="J45" i="1"/>
  <c r="K45" i="1"/>
  <c r="L45" i="1" s="1"/>
  <c r="G27" i="1" l="1"/>
  <c r="J27" i="1" l="1"/>
  <c r="I27" i="1"/>
  <c r="K27" i="1" l="1"/>
  <c r="L27" i="1" s="1"/>
  <c r="L46" i="1" s="1"/>
  <c r="K46" i="1" l="1"/>
</calcChain>
</file>

<file path=xl/sharedStrings.xml><?xml version="1.0" encoding="utf-8"?>
<sst xmlns="http://schemas.openxmlformats.org/spreadsheetml/2006/main" count="23" uniqueCount="23">
  <si>
    <t>Dates du Séjour</t>
  </si>
  <si>
    <t>du</t>
  </si>
  <si>
    <t>au</t>
  </si>
  <si>
    <t>TOTAL</t>
  </si>
  <si>
    <t>Compléter le tarif d'une nuitée (en cas de tarif semaine, diviser par le nombre de jours)</t>
  </si>
  <si>
    <t>Renseigner le nombre de personnes âgées de plus de 18 ans</t>
  </si>
  <si>
    <r>
      <t xml:space="preserve">Cette cellule </t>
    </r>
    <r>
      <rPr>
        <u/>
        <sz val="11"/>
        <color theme="1"/>
        <rFont val="Calibri"/>
        <family val="2"/>
        <scheme val="minor"/>
      </rPr>
      <t>calcule automatiquement</t>
    </r>
    <r>
      <rPr>
        <sz val="11"/>
        <color theme="1"/>
        <rFont val="Calibri"/>
        <family val="2"/>
        <scheme val="minor"/>
      </rPr>
      <t xml:space="preserve"> le montant de la taxe de séjour par personne</t>
    </r>
  </si>
  <si>
    <r>
      <t xml:space="preserve">Cette cellule </t>
    </r>
    <r>
      <rPr>
        <u/>
        <sz val="11"/>
        <color theme="1"/>
        <rFont val="Calibri"/>
        <family val="2"/>
        <scheme val="minor"/>
      </rPr>
      <t>calcule automatiquement</t>
    </r>
    <r>
      <rPr>
        <sz val="11"/>
        <color theme="1"/>
        <rFont val="Calibri"/>
        <family val="2"/>
        <scheme val="minor"/>
      </rPr>
      <t xml:space="preserve"> le tarif d'une nuitée par personne</t>
    </r>
  </si>
  <si>
    <r>
      <t xml:space="preserve">Cette cellule </t>
    </r>
    <r>
      <rPr>
        <u/>
        <sz val="11"/>
        <color theme="1"/>
        <rFont val="Calibri"/>
        <family val="2"/>
        <scheme val="minor"/>
      </rPr>
      <t>calcule automatiquement</t>
    </r>
    <r>
      <rPr>
        <sz val="11"/>
        <color theme="1"/>
        <rFont val="Calibri"/>
        <family val="2"/>
        <scheme val="minor"/>
      </rPr>
      <t xml:space="preserve"> le montant total de la taxe de séjour à payer</t>
    </r>
  </si>
  <si>
    <t>REPUBLIQUE FRANÇAISE</t>
  </si>
  <si>
    <t>Durée du séjour (en nbr de jours)</t>
  </si>
  <si>
    <t>Tarif / nuit (= moyenne à l'année)</t>
  </si>
  <si>
    <t>Nombre de personnes</t>
  </si>
  <si>
    <t>Prix/nuit/ personne
(en EUR)</t>
  </si>
  <si>
    <t>Montant de la taxe / pers / nuit
(en EUR)</t>
  </si>
  <si>
    <t>Nombre de personnes assujetties (&gt; 18 ans)</t>
  </si>
  <si>
    <t>Montant total de la taxe par séjour</t>
  </si>
  <si>
    <t>Indiquer le nombre total de personnes qui séjournent dans le gîte</t>
  </si>
  <si>
    <t>Indiquer la période de séjour</t>
  </si>
  <si>
    <t>Le taux appliqué est de 3%</t>
  </si>
  <si>
    <t>Taux appliqué 
(3%)</t>
  </si>
  <si>
    <t>Surtaxe département10%</t>
  </si>
  <si>
    <r>
      <t xml:space="preserve">Cette cellule </t>
    </r>
    <r>
      <rPr>
        <u/>
        <sz val="11"/>
        <color theme="1"/>
        <rFont val="Calibri"/>
        <family val="2"/>
        <scheme val="minor"/>
      </rPr>
      <t xml:space="preserve">calcule automatiquement </t>
    </r>
    <r>
      <rPr>
        <sz val="11"/>
        <color theme="1"/>
        <rFont val="Calibri"/>
        <family val="2"/>
        <scheme val="minor"/>
      </rPr>
      <t>le montant de la taxe de séjour additionnelle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</si>
</sst>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365F9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0" fillId="0" borderId="1" xfId="2" applyFont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 wrapText="1"/>
    </xf>
    <xf numFmtId="10" fontId="0" fillId="0" borderId="1" xfId="3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textRotation="45" wrapText="1"/>
    </xf>
    <xf numFmtId="44" fontId="0" fillId="0" borderId="4" xfId="2" applyFont="1" applyBorder="1" applyAlignment="1">
      <alignment horizontal="center" vertical="center" wrapText="1"/>
    </xf>
    <xf numFmtId="44" fontId="0" fillId="0" borderId="4" xfId="2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3" borderId="9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44" fontId="0" fillId="3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44" fontId="0" fillId="3" borderId="12" xfId="2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">
    <cellStyle name="Monétaire" xfId="2" builtinId="4"/>
    <cellStyle name="Normal" xfId="0" builtinId="0"/>
    <cellStyle name="Pourcentage" xfId="3" builtinId="5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</xdr:row>
      <xdr:rowOff>104775</xdr:rowOff>
    </xdr:from>
    <xdr:to>
      <xdr:col>3</xdr:col>
      <xdr:colOff>666750</xdr:colOff>
      <xdr:row>9</xdr:row>
      <xdr:rowOff>185520</xdr:rowOff>
    </xdr:to>
    <xdr:pic>
      <xdr:nvPicPr>
        <xdr:cNvPr id="102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295275"/>
          <a:ext cx="1914525" cy="165237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114300</xdr:colOff>
      <xdr:row>1</xdr:row>
      <xdr:rowOff>200025</xdr:rowOff>
    </xdr:from>
    <xdr:to>
      <xdr:col>10</xdr:col>
      <xdr:colOff>1029438</xdr:colOff>
      <xdr:row>9</xdr:row>
      <xdr:rowOff>24740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390525"/>
          <a:ext cx="915138" cy="1472540"/>
        </a:xfrm>
        <a:prstGeom prst="rect">
          <a:avLst/>
        </a:prstGeom>
      </xdr:spPr>
    </xdr:pic>
    <xdr:clientData/>
  </xdr:twoCellAnchor>
  <xdr:twoCellAnchor>
    <xdr:from>
      <xdr:col>2</xdr:col>
      <xdr:colOff>428625</xdr:colOff>
      <xdr:row>10</xdr:row>
      <xdr:rowOff>19050</xdr:rowOff>
    </xdr:from>
    <xdr:to>
      <xdr:col>3</xdr:col>
      <xdr:colOff>666750</xdr:colOff>
      <xdr:row>22</xdr:row>
      <xdr:rowOff>152402</xdr:rowOff>
    </xdr:to>
    <xdr:sp macro="" textlink="">
      <xdr:nvSpPr>
        <xdr:cNvPr id="6" name="Rectangle avec flèche vers le bas 5"/>
        <xdr:cNvSpPr/>
      </xdr:nvSpPr>
      <xdr:spPr>
        <a:xfrm>
          <a:off x="1952625" y="1971675"/>
          <a:ext cx="1000125" cy="2657477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fr-F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Compléter le tarif d'une nuitée </a:t>
          </a:r>
        </a:p>
        <a:p>
          <a:pPr marL="0" indent="0" algn="ctr"/>
          <a:r>
            <a:rPr lang="fr-F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(en cas de tarif semaine, diviser par le nombre de jours)</a:t>
          </a:r>
        </a:p>
      </xdr:txBody>
    </xdr:sp>
    <xdr:clientData/>
  </xdr:twoCellAnchor>
  <xdr:twoCellAnchor>
    <xdr:from>
      <xdr:col>1</xdr:col>
      <xdr:colOff>114301</xdr:colOff>
      <xdr:row>12</xdr:row>
      <xdr:rowOff>19050</xdr:rowOff>
    </xdr:from>
    <xdr:to>
      <xdr:col>2</xdr:col>
      <xdr:colOff>361951</xdr:colOff>
      <xdr:row>22</xdr:row>
      <xdr:rowOff>161925</xdr:rowOff>
    </xdr:to>
    <xdr:sp macro="" textlink="">
      <xdr:nvSpPr>
        <xdr:cNvPr id="7" name="Rectangle avec flèche vers le bas 6"/>
        <xdr:cNvSpPr/>
      </xdr:nvSpPr>
      <xdr:spPr>
        <a:xfrm>
          <a:off x="876301" y="2352675"/>
          <a:ext cx="1009650" cy="2286000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Renseigner  la période de séjour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fr-FR" sz="1100" b="1" baseline="0">
              <a:solidFill>
                <a:sysClr val="windowText" lastClr="000000"/>
              </a:solidFill>
            </a:rPr>
            <a:t>(format xx/xx/xx)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723900</xdr:colOff>
      <xdr:row>12</xdr:row>
      <xdr:rowOff>114300</xdr:rowOff>
    </xdr:from>
    <xdr:to>
      <xdr:col>4</xdr:col>
      <xdr:colOff>752475</xdr:colOff>
      <xdr:row>22</xdr:row>
      <xdr:rowOff>114299</xdr:rowOff>
    </xdr:to>
    <xdr:sp macro="" textlink="">
      <xdr:nvSpPr>
        <xdr:cNvPr id="8" name="Rectangle avec flèche vers le bas 7"/>
        <xdr:cNvSpPr/>
      </xdr:nvSpPr>
      <xdr:spPr>
        <a:xfrm>
          <a:off x="3009900" y="2447925"/>
          <a:ext cx="790575" cy="2143124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fr-F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Indiquer le nombre  TOTAL de personnes</a:t>
          </a:r>
        </a:p>
      </xdr:txBody>
    </xdr:sp>
    <xdr:clientData/>
  </xdr:twoCellAnchor>
  <xdr:twoCellAnchor>
    <xdr:from>
      <xdr:col>8</xdr:col>
      <xdr:colOff>0</xdr:colOff>
      <xdr:row>12</xdr:row>
      <xdr:rowOff>161925</xdr:rowOff>
    </xdr:from>
    <xdr:to>
      <xdr:col>9</xdr:col>
      <xdr:colOff>28575</xdr:colOff>
      <xdr:row>22</xdr:row>
      <xdr:rowOff>161924</xdr:rowOff>
    </xdr:to>
    <xdr:sp macro="" textlink="">
      <xdr:nvSpPr>
        <xdr:cNvPr id="10" name="Rectangle avec flèche vers le bas 9"/>
        <xdr:cNvSpPr/>
      </xdr:nvSpPr>
      <xdr:spPr>
        <a:xfrm>
          <a:off x="6096000" y="2495550"/>
          <a:ext cx="790575" cy="2143124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fr-F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=</a:t>
          </a:r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5</a:t>
          </a:r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x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6</a:t>
          </a:r>
        </a:p>
        <a:p>
          <a:pPr marL="0" indent="0" algn="ctr"/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(calcul automatique)</a:t>
          </a:r>
          <a:endParaRPr lang="fr-FR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676275</xdr:colOff>
      <xdr:row>5</xdr:row>
      <xdr:rowOff>95250</xdr:rowOff>
    </xdr:from>
    <xdr:to>
      <xdr:col>10</xdr:col>
      <xdr:colOff>97155</xdr:colOff>
      <xdr:row>8</xdr:row>
      <xdr:rowOff>110490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0275" y="1095375"/>
          <a:ext cx="5516880" cy="586740"/>
        </a:xfrm>
        <a:prstGeom prst="rect">
          <a:avLst/>
        </a:prstGeom>
      </xdr:spPr>
    </xdr:pic>
    <xdr:clientData/>
  </xdr:twoCellAnchor>
  <xdr:twoCellAnchor>
    <xdr:from>
      <xdr:col>5</xdr:col>
      <xdr:colOff>76200</xdr:colOff>
      <xdr:row>12</xdr:row>
      <xdr:rowOff>114300</xdr:rowOff>
    </xdr:from>
    <xdr:to>
      <xdr:col>6</xdr:col>
      <xdr:colOff>104775</xdr:colOff>
      <xdr:row>22</xdr:row>
      <xdr:rowOff>114299</xdr:rowOff>
    </xdr:to>
    <xdr:sp macro="" textlink="">
      <xdr:nvSpPr>
        <xdr:cNvPr id="9" name="Rectangle avec flèche vers le bas 8"/>
        <xdr:cNvSpPr/>
      </xdr:nvSpPr>
      <xdr:spPr>
        <a:xfrm>
          <a:off x="3886200" y="2447925"/>
          <a:ext cx="790575" cy="2143124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fr-F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Indiquer le nombre  de personnes majeures</a:t>
          </a:r>
        </a:p>
      </xdr:txBody>
    </xdr:sp>
    <xdr:clientData/>
  </xdr:twoCellAnchor>
  <xdr:twoCellAnchor>
    <xdr:from>
      <xdr:col>10</xdr:col>
      <xdr:colOff>228600</xdr:colOff>
      <xdr:row>12</xdr:row>
      <xdr:rowOff>142875</xdr:rowOff>
    </xdr:from>
    <xdr:to>
      <xdr:col>10</xdr:col>
      <xdr:colOff>1019175</xdr:colOff>
      <xdr:row>22</xdr:row>
      <xdr:rowOff>142874</xdr:rowOff>
    </xdr:to>
    <xdr:sp macro="" textlink="">
      <xdr:nvSpPr>
        <xdr:cNvPr id="11" name="Rectangle avec flèche vers le bas 10"/>
        <xdr:cNvSpPr/>
      </xdr:nvSpPr>
      <xdr:spPr>
        <a:xfrm>
          <a:off x="7848600" y="2476500"/>
          <a:ext cx="790575" cy="2143124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fr-F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=</a:t>
          </a:r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4</a:t>
          </a:r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x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7</a:t>
          </a:r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x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8</a:t>
          </a:r>
        </a:p>
        <a:p>
          <a:pPr marL="0" indent="0" algn="ctr"/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(calcul automatique)cv</a:t>
          </a:r>
          <a:endParaRPr lang="fr-FR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9525</xdr:colOff>
      <xdr:row>12</xdr:row>
      <xdr:rowOff>142875</xdr:rowOff>
    </xdr:from>
    <xdr:to>
      <xdr:col>11</xdr:col>
      <xdr:colOff>800100</xdr:colOff>
      <xdr:row>22</xdr:row>
      <xdr:rowOff>142874</xdr:rowOff>
    </xdr:to>
    <xdr:sp macro="" textlink="">
      <xdr:nvSpPr>
        <xdr:cNvPr id="12" name="Rectangle avec flèche vers le bas 11"/>
        <xdr:cNvSpPr/>
      </xdr:nvSpPr>
      <xdr:spPr>
        <a:xfrm>
          <a:off x="8848725" y="2552700"/>
          <a:ext cx="790575" cy="2143124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fr-F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=</a:t>
          </a:r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9</a:t>
          </a:r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x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0,01</a:t>
          </a:r>
        </a:p>
        <a:p>
          <a:pPr marL="0" indent="0" algn="ctr"/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(calcul automatique)</a:t>
          </a:r>
          <a:endParaRPr lang="fr-FR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6"/>
  <sheetViews>
    <sheetView tabSelected="1" topLeftCell="A13" workbookViewId="0">
      <selection activeCell="N22" sqref="N22"/>
    </sheetView>
  </sheetViews>
  <sheetFormatPr baseColWidth="10" defaultRowHeight="15" x14ac:dyDescent="0.25"/>
  <cols>
    <col min="1" max="10" width="11.42578125" style="1"/>
    <col min="11" max="11" width="18.28515625" style="1" customWidth="1"/>
    <col min="12" max="12" width="12.85546875" style="1" customWidth="1"/>
    <col min="13" max="16384" width="11.42578125" style="1"/>
  </cols>
  <sheetData>
    <row r="2" spans="7:8" ht="18.75" x14ac:dyDescent="0.3">
      <c r="H2" s="5" t="s">
        <v>9</v>
      </c>
    </row>
    <row r="4" spans="7:8" ht="21" x14ac:dyDescent="0.25">
      <c r="G4" s="41">
        <v>2019</v>
      </c>
      <c r="H4" s="41"/>
    </row>
    <row r="18" spans="2:12" ht="18.75" customHeight="1" x14ac:dyDescent="0.25"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2:12" ht="18.75" customHeight="1" x14ac:dyDescent="0.25"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2:12" ht="18.75" customHeight="1" x14ac:dyDescent="0.25"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2:12" ht="18.75" customHeight="1" x14ac:dyDescent="0.25">
      <c r="B21" s="9"/>
      <c r="C21" s="10"/>
      <c r="D21" s="10"/>
      <c r="E21" s="10"/>
      <c r="F21" s="10"/>
      <c r="G21" s="10"/>
      <c r="H21" s="10"/>
      <c r="I21" s="10"/>
      <c r="J21" s="10"/>
      <c r="K21" s="10"/>
    </row>
    <row r="22" spans="2:12" ht="18.75" customHeight="1" x14ac:dyDescent="0.25">
      <c r="B22" s="9"/>
      <c r="C22" s="10"/>
      <c r="D22" s="10"/>
      <c r="E22" s="10"/>
      <c r="F22" s="10"/>
      <c r="G22" s="10"/>
      <c r="H22" s="10"/>
      <c r="I22" s="10"/>
      <c r="J22" s="10"/>
      <c r="K22" s="10"/>
    </row>
    <row r="23" spans="2:12" ht="15.75" thickBot="1" x14ac:dyDescent="0.3">
      <c r="D23" s="11"/>
      <c r="E23" s="11"/>
      <c r="F23" s="11"/>
      <c r="G23" s="11"/>
      <c r="H23" s="11"/>
      <c r="I23" s="11"/>
      <c r="J23" s="11"/>
      <c r="K23" s="11"/>
    </row>
    <row r="24" spans="2:12" ht="18.75" x14ac:dyDescent="0.25">
      <c r="B24" s="35">
        <v>1</v>
      </c>
      <c r="C24" s="36"/>
      <c r="D24" s="28">
        <v>2</v>
      </c>
      <c r="E24" s="28">
        <v>3</v>
      </c>
      <c r="F24" s="29">
        <v>4</v>
      </c>
      <c r="G24" s="15">
        <v>5</v>
      </c>
      <c r="H24" s="16">
        <v>6</v>
      </c>
      <c r="I24" s="16">
        <v>7</v>
      </c>
      <c r="J24" s="16">
        <v>8</v>
      </c>
      <c r="K24" s="17">
        <v>9</v>
      </c>
      <c r="L24" s="17">
        <v>10</v>
      </c>
    </row>
    <row r="25" spans="2:12" ht="45" customHeight="1" x14ac:dyDescent="0.25">
      <c r="B25" s="45" t="s">
        <v>0</v>
      </c>
      <c r="C25" s="46"/>
      <c r="D25" s="46" t="s">
        <v>11</v>
      </c>
      <c r="E25" s="46" t="s">
        <v>12</v>
      </c>
      <c r="F25" s="48" t="s">
        <v>15</v>
      </c>
      <c r="G25" s="47" t="s">
        <v>13</v>
      </c>
      <c r="H25" s="42" t="s">
        <v>20</v>
      </c>
      <c r="I25" s="49" t="s">
        <v>14</v>
      </c>
      <c r="J25" s="49" t="s">
        <v>10</v>
      </c>
      <c r="K25" s="42" t="s">
        <v>16</v>
      </c>
      <c r="L25" s="55" t="s">
        <v>21</v>
      </c>
    </row>
    <row r="26" spans="2:12" ht="44.25" customHeight="1" x14ac:dyDescent="0.25">
      <c r="B26" s="30" t="s">
        <v>1</v>
      </c>
      <c r="C26" s="31" t="s">
        <v>2</v>
      </c>
      <c r="D26" s="46"/>
      <c r="E26" s="46"/>
      <c r="F26" s="48"/>
      <c r="G26" s="47"/>
      <c r="H26" s="42"/>
      <c r="I26" s="50"/>
      <c r="J26" s="50"/>
      <c r="K26" s="42"/>
      <c r="L26" s="56"/>
    </row>
    <row r="27" spans="2:12" x14ac:dyDescent="0.25">
      <c r="B27" s="18">
        <v>43171</v>
      </c>
      <c r="C27" s="19">
        <v>43174</v>
      </c>
      <c r="D27" s="20">
        <v>10</v>
      </c>
      <c r="E27" s="21">
        <v>3</v>
      </c>
      <c r="F27" s="22">
        <v>3</v>
      </c>
      <c r="G27" s="12">
        <f>D27/E27</f>
        <v>3.3333333333333335</v>
      </c>
      <c r="H27" s="8">
        <v>0.03</v>
      </c>
      <c r="I27" s="6">
        <f>G27*H27</f>
        <v>0.1</v>
      </c>
      <c r="J27" s="2">
        <f>C27-B27</f>
        <v>3</v>
      </c>
      <c r="K27" s="7">
        <f>I27*F27*J27</f>
        <v>0.90000000000000013</v>
      </c>
      <c r="L27" s="57">
        <f>K27*0.01</f>
        <v>9.0000000000000011E-3</v>
      </c>
    </row>
    <row r="28" spans="2:12" x14ac:dyDescent="0.25">
      <c r="B28" s="18"/>
      <c r="C28" s="19"/>
      <c r="D28" s="20"/>
      <c r="E28" s="21"/>
      <c r="F28" s="22"/>
      <c r="G28" s="13" t="e">
        <f>D28/E28</f>
        <v>#DIV/0!</v>
      </c>
      <c r="H28" s="8">
        <v>0.03</v>
      </c>
      <c r="I28" s="6" t="e">
        <f>G28*H28</f>
        <v>#DIV/0!</v>
      </c>
      <c r="J28" s="2">
        <f>C28-B28</f>
        <v>0</v>
      </c>
      <c r="K28" s="7" t="e">
        <f t="shared" ref="K28:K45" si="0">I28*F28*J28</f>
        <v>#DIV/0!</v>
      </c>
      <c r="L28" s="57" t="e">
        <f t="shared" ref="L28:L45" si="1">K28*0.01</f>
        <v>#DIV/0!</v>
      </c>
    </row>
    <row r="29" spans="2:12" x14ac:dyDescent="0.25">
      <c r="B29" s="18"/>
      <c r="C29" s="19"/>
      <c r="D29" s="20"/>
      <c r="E29" s="21"/>
      <c r="F29" s="22"/>
      <c r="G29" s="13" t="e">
        <f t="shared" ref="G29:G45" si="2">D29/E29</f>
        <v>#DIV/0!</v>
      </c>
      <c r="H29" s="8">
        <v>0.03</v>
      </c>
      <c r="I29" s="6" t="e">
        <f t="shared" ref="I29:I45" si="3">G29*H29</f>
        <v>#DIV/0!</v>
      </c>
      <c r="J29" s="2">
        <f t="shared" ref="J29:J45" si="4">C29-B29</f>
        <v>0</v>
      </c>
      <c r="K29" s="7" t="e">
        <f t="shared" si="0"/>
        <v>#DIV/0!</v>
      </c>
      <c r="L29" s="57" t="e">
        <f t="shared" si="1"/>
        <v>#DIV/0!</v>
      </c>
    </row>
    <row r="30" spans="2:12" x14ac:dyDescent="0.25">
      <c r="B30" s="23"/>
      <c r="C30" s="21"/>
      <c r="D30" s="20"/>
      <c r="E30" s="21"/>
      <c r="F30" s="22"/>
      <c r="G30" s="13" t="e">
        <f t="shared" si="2"/>
        <v>#DIV/0!</v>
      </c>
      <c r="H30" s="8">
        <v>0.03</v>
      </c>
      <c r="I30" s="6" t="e">
        <f t="shared" si="3"/>
        <v>#DIV/0!</v>
      </c>
      <c r="J30" s="2">
        <f t="shared" si="4"/>
        <v>0</v>
      </c>
      <c r="K30" s="7" t="e">
        <f t="shared" si="0"/>
        <v>#DIV/0!</v>
      </c>
      <c r="L30" s="57" t="e">
        <f t="shared" si="1"/>
        <v>#DIV/0!</v>
      </c>
    </row>
    <row r="31" spans="2:12" x14ac:dyDescent="0.25">
      <c r="B31" s="23"/>
      <c r="C31" s="21"/>
      <c r="D31" s="20"/>
      <c r="E31" s="21"/>
      <c r="F31" s="22"/>
      <c r="G31" s="13" t="e">
        <f t="shared" si="2"/>
        <v>#DIV/0!</v>
      </c>
      <c r="H31" s="8">
        <v>0.03</v>
      </c>
      <c r="I31" s="6" t="e">
        <f t="shared" si="3"/>
        <v>#DIV/0!</v>
      </c>
      <c r="J31" s="2">
        <f t="shared" si="4"/>
        <v>0</v>
      </c>
      <c r="K31" s="7" t="e">
        <f t="shared" si="0"/>
        <v>#DIV/0!</v>
      </c>
      <c r="L31" s="57" t="e">
        <f t="shared" si="1"/>
        <v>#DIV/0!</v>
      </c>
    </row>
    <row r="32" spans="2:12" x14ac:dyDescent="0.25">
      <c r="B32" s="23"/>
      <c r="C32" s="21"/>
      <c r="D32" s="20"/>
      <c r="E32" s="21"/>
      <c r="F32" s="22"/>
      <c r="G32" s="13" t="e">
        <f t="shared" si="2"/>
        <v>#DIV/0!</v>
      </c>
      <c r="H32" s="8">
        <v>0.03</v>
      </c>
      <c r="I32" s="6" t="e">
        <f t="shared" si="3"/>
        <v>#DIV/0!</v>
      </c>
      <c r="J32" s="2">
        <f t="shared" si="4"/>
        <v>0</v>
      </c>
      <c r="K32" s="7" t="e">
        <f t="shared" si="0"/>
        <v>#DIV/0!</v>
      </c>
      <c r="L32" s="57" t="e">
        <f t="shared" si="1"/>
        <v>#DIV/0!</v>
      </c>
    </row>
    <row r="33" spans="2:12" x14ac:dyDescent="0.25">
      <c r="B33" s="23"/>
      <c r="C33" s="21"/>
      <c r="D33" s="20"/>
      <c r="E33" s="21"/>
      <c r="F33" s="22"/>
      <c r="G33" s="13" t="e">
        <f t="shared" si="2"/>
        <v>#DIV/0!</v>
      </c>
      <c r="H33" s="8">
        <v>0.03</v>
      </c>
      <c r="I33" s="6" t="e">
        <f t="shared" si="3"/>
        <v>#DIV/0!</v>
      </c>
      <c r="J33" s="2">
        <f t="shared" si="4"/>
        <v>0</v>
      </c>
      <c r="K33" s="7" t="e">
        <f t="shared" si="0"/>
        <v>#DIV/0!</v>
      </c>
      <c r="L33" s="57" t="e">
        <f t="shared" si="1"/>
        <v>#DIV/0!</v>
      </c>
    </row>
    <row r="34" spans="2:12" x14ac:dyDescent="0.25">
      <c r="B34" s="23"/>
      <c r="C34" s="21"/>
      <c r="D34" s="20"/>
      <c r="E34" s="21"/>
      <c r="F34" s="22"/>
      <c r="G34" s="13" t="e">
        <f t="shared" si="2"/>
        <v>#DIV/0!</v>
      </c>
      <c r="H34" s="8">
        <v>0.03</v>
      </c>
      <c r="I34" s="6" t="e">
        <f t="shared" si="3"/>
        <v>#DIV/0!</v>
      </c>
      <c r="J34" s="2">
        <f t="shared" si="4"/>
        <v>0</v>
      </c>
      <c r="K34" s="7" t="e">
        <f t="shared" si="0"/>
        <v>#DIV/0!</v>
      </c>
      <c r="L34" s="57" t="e">
        <f t="shared" si="1"/>
        <v>#DIV/0!</v>
      </c>
    </row>
    <row r="35" spans="2:12" x14ac:dyDescent="0.25">
      <c r="B35" s="23"/>
      <c r="C35" s="21"/>
      <c r="D35" s="20"/>
      <c r="E35" s="21"/>
      <c r="F35" s="22"/>
      <c r="G35" s="13" t="e">
        <f t="shared" si="2"/>
        <v>#DIV/0!</v>
      </c>
      <c r="H35" s="8">
        <v>0.03</v>
      </c>
      <c r="I35" s="6" t="e">
        <f t="shared" si="3"/>
        <v>#DIV/0!</v>
      </c>
      <c r="J35" s="2">
        <f t="shared" si="4"/>
        <v>0</v>
      </c>
      <c r="K35" s="7" t="e">
        <f t="shared" si="0"/>
        <v>#DIV/0!</v>
      </c>
      <c r="L35" s="57" t="e">
        <f t="shared" si="1"/>
        <v>#DIV/0!</v>
      </c>
    </row>
    <row r="36" spans="2:12" x14ac:dyDescent="0.25">
      <c r="B36" s="23"/>
      <c r="C36" s="21"/>
      <c r="D36" s="20"/>
      <c r="E36" s="21"/>
      <c r="F36" s="22"/>
      <c r="G36" s="13" t="e">
        <f t="shared" si="2"/>
        <v>#DIV/0!</v>
      </c>
      <c r="H36" s="8">
        <v>0.03</v>
      </c>
      <c r="I36" s="6" t="e">
        <f t="shared" si="3"/>
        <v>#DIV/0!</v>
      </c>
      <c r="J36" s="2">
        <f t="shared" si="4"/>
        <v>0</v>
      </c>
      <c r="K36" s="7" t="e">
        <f t="shared" si="0"/>
        <v>#DIV/0!</v>
      </c>
      <c r="L36" s="57" t="e">
        <f t="shared" si="1"/>
        <v>#DIV/0!</v>
      </c>
    </row>
    <row r="37" spans="2:12" x14ac:dyDescent="0.25">
      <c r="B37" s="23"/>
      <c r="C37" s="21"/>
      <c r="D37" s="20"/>
      <c r="E37" s="21"/>
      <c r="F37" s="22"/>
      <c r="G37" s="13" t="e">
        <f t="shared" si="2"/>
        <v>#DIV/0!</v>
      </c>
      <c r="H37" s="8">
        <v>0.03</v>
      </c>
      <c r="I37" s="6" t="e">
        <f t="shared" si="3"/>
        <v>#DIV/0!</v>
      </c>
      <c r="J37" s="2">
        <f t="shared" si="4"/>
        <v>0</v>
      </c>
      <c r="K37" s="7" t="e">
        <f t="shared" si="0"/>
        <v>#DIV/0!</v>
      </c>
      <c r="L37" s="57" t="e">
        <f t="shared" si="1"/>
        <v>#DIV/0!</v>
      </c>
    </row>
    <row r="38" spans="2:12" x14ac:dyDescent="0.25">
      <c r="B38" s="23"/>
      <c r="C38" s="21"/>
      <c r="D38" s="20"/>
      <c r="E38" s="21"/>
      <c r="F38" s="22"/>
      <c r="G38" s="13" t="e">
        <f t="shared" si="2"/>
        <v>#DIV/0!</v>
      </c>
      <c r="H38" s="8">
        <v>0.03</v>
      </c>
      <c r="I38" s="6" t="e">
        <f t="shared" si="3"/>
        <v>#DIV/0!</v>
      </c>
      <c r="J38" s="2">
        <f t="shared" si="4"/>
        <v>0</v>
      </c>
      <c r="K38" s="7" t="e">
        <f t="shared" si="0"/>
        <v>#DIV/0!</v>
      </c>
      <c r="L38" s="57" t="e">
        <f t="shared" si="1"/>
        <v>#DIV/0!</v>
      </c>
    </row>
    <row r="39" spans="2:12" x14ac:dyDescent="0.25">
      <c r="B39" s="23"/>
      <c r="C39" s="21"/>
      <c r="D39" s="20"/>
      <c r="E39" s="21"/>
      <c r="F39" s="22"/>
      <c r="G39" s="13" t="e">
        <f t="shared" si="2"/>
        <v>#DIV/0!</v>
      </c>
      <c r="H39" s="8">
        <v>0.03</v>
      </c>
      <c r="I39" s="6" t="e">
        <f t="shared" si="3"/>
        <v>#DIV/0!</v>
      </c>
      <c r="J39" s="2">
        <f t="shared" si="4"/>
        <v>0</v>
      </c>
      <c r="K39" s="7" t="e">
        <f t="shared" si="0"/>
        <v>#DIV/0!</v>
      </c>
      <c r="L39" s="57" t="e">
        <f t="shared" si="1"/>
        <v>#DIV/0!</v>
      </c>
    </row>
    <row r="40" spans="2:12" x14ac:dyDescent="0.25">
      <c r="B40" s="23"/>
      <c r="C40" s="21"/>
      <c r="D40" s="20"/>
      <c r="E40" s="21"/>
      <c r="F40" s="22"/>
      <c r="G40" s="13" t="e">
        <f t="shared" si="2"/>
        <v>#DIV/0!</v>
      </c>
      <c r="H40" s="8">
        <v>0.03</v>
      </c>
      <c r="I40" s="6" t="e">
        <f t="shared" si="3"/>
        <v>#DIV/0!</v>
      </c>
      <c r="J40" s="2">
        <f t="shared" si="4"/>
        <v>0</v>
      </c>
      <c r="K40" s="7" t="e">
        <f t="shared" si="0"/>
        <v>#DIV/0!</v>
      </c>
      <c r="L40" s="57" t="e">
        <f t="shared" si="1"/>
        <v>#DIV/0!</v>
      </c>
    </row>
    <row r="41" spans="2:12" x14ac:dyDescent="0.25">
      <c r="B41" s="23"/>
      <c r="C41" s="21"/>
      <c r="D41" s="20"/>
      <c r="E41" s="21"/>
      <c r="F41" s="22"/>
      <c r="G41" s="13" t="e">
        <f t="shared" si="2"/>
        <v>#DIV/0!</v>
      </c>
      <c r="H41" s="8">
        <v>0.03</v>
      </c>
      <c r="I41" s="6" t="e">
        <f t="shared" si="3"/>
        <v>#DIV/0!</v>
      </c>
      <c r="J41" s="2">
        <f t="shared" si="4"/>
        <v>0</v>
      </c>
      <c r="K41" s="7" t="e">
        <f t="shared" si="0"/>
        <v>#DIV/0!</v>
      </c>
      <c r="L41" s="57" t="e">
        <f t="shared" si="1"/>
        <v>#DIV/0!</v>
      </c>
    </row>
    <row r="42" spans="2:12" x14ac:dyDescent="0.25">
      <c r="B42" s="23"/>
      <c r="C42" s="21"/>
      <c r="D42" s="20"/>
      <c r="E42" s="21"/>
      <c r="F42" s="22"/>
      <c r="G42" s="13" t="e">
        <f t="shared" si="2"/>
        <v>#DIV/0!</v>
      </c>
      <c r="H42" s="8">
        <v>0.03</v>
      </c>
      <c r="I42" s="6" t="e">
        <f t="shared" si="3"/>
        <v>#DIV/0!</v>
      </c>
      <c r="J42" s="2">
        <f t="shared" si="4"/>
        <v>0</v>
      </c>
      <c r="K42" s="7" t="e">
        <f t="shared" si="0"/>
        <v>#DIV/0!</v>
      </c>
      <c r="L42" s="57" t="e">
        <f t="shared" si="1"/>
        <v>#DIV/0!</v>
      </c>
    </row>
    <row r="43" spans="2:12" x14ac:dyDescent="0.25">
      <c r="B43" s="23"/>
      <c r="C43" s="21"/>
      <c r="D43" s="20"/>
      <c r="E43" s="21"/>
      <c r="F43" s="22"/>
      <c r="G43" s="13" t="e">
        <f t="shared" si="2"/>
        <v>#DIV/0!</v>
      </c>
      <c r="H43" s="8">
        <v>0.03</v>
      </c>
      <c r="I43" s="6" t="e">
        <f t="shared" si="3"/>
        <v>#DIV/0!</v>
      </c>
      <c r="J43" s="2">
        <f t="shared" si="4"/>
        <v>0</v>
      </c>
      <c r="K43" s="7" t="e">
        <f t="shared" si="0"/>
        <v>#DIV/0!</v>
      </c>
      <c r="L43" s="57" t="e">
        <f t="shared" si="1"/>
        <v>#DIV/0!</v>
      </c>
    </row>
    <row r="44" spans="2:12" x14ac:dyDescent="0.25">
      <c r="B44" s="23"/>
      <c r="C44" s="21"/>
      <c r="D44" s="20"/>
      <c r="E44" s="21"/>
      <c r="F44" s="22"/>
      <c r="G44" s="13" t="e">
        <f t="shared" si="2"/>
        <v>#DIV/0!</v>
      </c>
      <c r="H44" s="8">
        <v>0.03</v>
      </c>
      <c r="I44" s="6" t="e">
        <f t="shared" si="3"/>
        <v>#DIV/0!</v>
      </c>
      <c r="J44" s="2">
        <f t="shared" si="4"/>
        <v>0</v>
      </c>
      <c r="K44" s="7" t="e">
        <f t="shared" si="0"/>
        <v>#DIV/0!</v>
      </c>
      <c r="L44" s="57" t="e">
        <f t="shared" si="1"/>
        <v>#DIV/0!</v>
      </c>
    </row>
    <row r="45" spans="2:12" ht="15.75" thickBot="1" x14ac:dyDescent="0.3">
      <c r="B45" s="24"/>
      <c r="C45" s="25"/>
      <c r="D45" s="26"/>
      <c r="E45" s="25"/>
      <c r="F45" s="27"/>
      <c r="G45" s="13" t="e">
        <f t="shared" si="2"/>
        <v>#DIV/0!</v>
      </c>
      <c r="H45" s="8">
        <v>0.03</v>
      </c>
      <c r="I45" s="6" t="e">
        <f t="shared" si="3"/>
        <v>#DIV/0!</v>
      </c>
      <c r="J45" s="2">
        <f t="shared" si="4"/>
        <v>0</v>
      </c>
      <c r="K45" s="7" t="e">
        <f t="shared" si="0"/>
        <v>#DIV/0!</v>
      </c>
      <c r="L45" s="57" t="e">
        <f t="shared" si="1"/>
        <v>#DIV/0!</v>
      </c>
    </row>
    <row r="46" spans="2:12" x14ac:dyDescent="0.25">
      <c r="B46" s="43" t="s">
        <v>3</v>
      </c>
      <c r="C46" s="43"/>
      <c r="D46" s="43"/>
      <c r="E46" s="43"/>
      <c r="F46" s="43"/>
      <c r="G46" s="44"/>
      <c r="H46" s="44"/>
      <c r="I46" s="44"/>
      <c r="J46" s="3"/>
      <c r="K46" s="7" t="e">
        <f>SUM(K27:K45)</f>
        <v>#DIV/0!</v>
      </c>
      <c r="L46" s="2" t="e">
        <f>SUM(L27:L45)</f>
        <v>#DIV/0!</v>
      </c>
    </row>
    <row r="47" spans="2:12" ht="15.75" thickBot="1" x14ac:dyDescent="0.3"/>
    <row r="48" spans="2:12" ht="18.75" x14ac:dyDescent="0.25">
      <c r="B48" s="32">
        <v>1</v>
      </c>
      <c r="C48" s="37" t="s">
        <v>18</v>
      </c>
      <c r="D48" s="37"/>
      <c r="E48" s="37"/>
      <c r="F48" s="37"/>
      <c r="G48" s="37"/>
      <c r="H48" s="37"/>
      <c r="I48" s="37"/>
      <c r="J48" s="37"/>
      <c r="K48" s="38"/>
    </row>
    <row r="49" spans="2:11" ht="18.75" customHeight="1" x14ac:dyDescent="0.25">
      <c r="B49" s="33">
        <v>2</v>
      </c>
      <c r="C49" s="39" t="s">
        <v>4</v>
      </c>
      <c r="D49" s="39"/>
      <c r="E49" s="39"/>
      <c r="F49" s="39"/>
      <c r="G49" s="39"/>
      <c r="H49" s="39"/>
      <c r="I49" s="39"/>
      <c r="J49" s="39"/>
      <c r="K49" s="40"/>
    </row>
    <row r="50" spans="2:11" ht="18.75" customHeight="1" x14ac:dyDescent="0.25">
      <c r="B50" s="33">
        <v>3</v>
      </c>
      <c r="C50" s="39" t="s">
        <v>17</v>
      </c>
      <c r="D50" s="39"/>
      <c r="E50" s="39"/>
      <c r="F50" s="39"/>
      <c r="G50" s="39"/>
      <c r="H50" s="39"/>
      <c r="I50" s="39"/>
      <c r="J50" s="39"/>
      <c r="K50" s="40"/>
    </row>
    <row r="51" spans="2:11" ht="18.75" customHeight="1" thickBot="1" x14ac:dyDescent="0.3">
      <c r="B51" s="34">
        <v>4</v>
      </c>
      <c r="C51" s="52" t="s">
        <v>5</v>
      </c>
      <c r="D51" s="52"/>
      <c r="E51" s="52"/>
      <c r="F51" s="52"/>
      <c r="G51" s="52"/>
      <c r="H51" s="52"/>
      <c r="I51" s="52"/>
      <c r="J51" s="52"/>
      <c r="K51" s="53"/>
    </row>
    <row r="52" spans="2:11" ht="18.75" customHeight="1" x14ac:dyDescent="0.25">
      <c r="B52" s="14">
        <v>5</v>
      </c>
      <c r="C52" s="54" t="s">
        <v>7</v>
      </c>
      <c r="D52" s="54"/>
      <c r="E52" s="54"/>
      <c r="F52" s="54"/>
      <c r="G52" s="54"/>
      <c r="H52" s="54"/>
      <c r="I52" s="54"/>
      <c r="J52" s="54"/>
      <c r="K52" s="54"/>
    </row>
    <row r="53" spans="2:11" ht="18.75" customHeight="1" x14ac:dyDescent="0.25">
      <c r="B53" s="4">
        <v>6</v>
      </c>
      <c r="C53" s="51" t="s">
        <v>19</v>
      </c>
      <c r="D53" s="51"/>
      <c r="E53" s="51"/>
      <c r="F53" s="51"/>
      <c r="G53" s="51"/>
      <c r="H53" s="51"/>
      <c r="I53" s="51"/>
      <c r="J53" s="51"/>
      <c r="K53" s="51"/>
    </row>
    <row r="54" spans="2:11" ht="18.75" customHeight="1" x14ac:dyDescent="0.25">
      <c r="B54" s="4">
        <v>7</v>
      </c>
      <c r="C54" s="51" t="s">
        <v>6</v>
      </c>
      <c r="D54" s="51"/>
      <c r="E54" s="51"/>
      <c r="F54" s="51"/>
      <c r="G54" s="51"/>
      <c r="H54" s="51"/>
      <c r="I54" s="51"/>
      <c r="J54" s="51"/>
      <c r="K54" s="51"/>
    </row>
    <row r="55" spans="2:11" ht="18.75" customHeight="1" x14ac:dyDescent="0.25">
      <c r="B55" s="4">
        <v>8</v>
      </c>
      <c r="C55" s="51" t="s">
        <v>8</v>
      </c>
      <c r="D55" s="51"/>
      <c r="E55" s="51"/>
      <c r="F55" s="51"/>
      <c r="G55" s="51"/>
      <c r="H55" s="51"/>
      <c r="I55" s="51"/>
      <c r="J55" s="51"/>
      <c r="K55" s="51"/>
    </row>
    <row r="56" spans="2:11" ht="18.75" x14ac:dyDescent="0.25">
      <c r="B56" s="4">
        <v>9</v>
      </c>
      <c r="C56" s="58" t="s">
        <v>22</v>
      </c>
      <c r="D56" s="59"/>
      <c r="E56" s="59"/>
      <c r="F56" s="59"/>
      <c r="G56" s="59"/>
      <c r="H56" s="59"/>
      <c r="I56" s="59"/>
      <c r="J56" s="59"/>
      <c r="K56" s="59"/>
    </row>
  </sheetData>
  <mergeCells count="22">
    <mergeCell ref="L25:L26"/>
    <mergeCell ref="C56:K56"/>
    <mergeCell ref="C53:K53"/>
    <mergeCell ref="C54:K54"/>
    <mergeCell ref="C51:K51"/>
    <mergeCell ref="C55:K55"/>
    <mergeCell ref="C52:K52"/>
    <mergeCell ref="B24:C24"/>
    <mergeCell ref="C48:K48"/>
    <mergeCell ref="C49:K49"/>
    <mergeCell ref="C50:K50"/>
    <mergeCell ref="G4:H4"/>
    <mergeCell ref="K25:K26"/>
    <mergeCell ref="B46:I46"/>
    <mergeCell ref="B25:C25"/>
    <mergeCell ref="D25:D26"/>
    <mergeCell ref="E25:E26"/>
    <mergeCell ref="G25:G26"/>
    <mergeCell ref="H25:H26"/>
    <mergeCell ref="F25:F26"/>
    <mergeCell ref="I25:I26"/>
    <mergeCell ref="J25:J26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oOFFICE</dc:creator>
  <cp:lastModifiedBy>oOFFICE</cp:lastModifiedBy>
  <dcterms:created xsi:type="dcterms:W3CDTF">2018-07-27T10:19:43Z</dcterms:created>
  <dcterms:modified xsi:type="dcterms:W3CDTF">2018-12-05T11:18:13Z</dcterms:modified>
</cp:coreProperties>
</file>